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PID\Tabel Rekap PNS\yang di upload\2018\"/>
    </mc:Choice>
  </mc:AlternateContent>
  <bookViews>
    <workbookView xWindow="0" yWindow="0" windowWidth="20490" windowHeight="7620"/>
  </bookViews>
  <sheets>
    <sheet name="221PNSESElusiaKel hal2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8" i="1" l="1"/>
  <c r="AB9" i="1"/>
  <c r="AB10" i="1"/>
  <c r="AB11" i="1"/>
  <c r="AB12" i="1"/>
  <c r="AB13" i="1"/>
  <c r="AB14" i="1"/>
  <c r="AB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 s="1"/>
</calcChain>
</file>

<file path=xl/sharedStrings.xml><?xml version="1.0" encoding="utf-8"?>
<sst xmlns="http://schemas.openxmlformats.org/spreadsheetml/2006/main" count="64" uniqueCount="41">
  <si>
    <t>JUMLAH</t>
  </si>
  <si>
    <t xml:space="preserve"> </t>
  </si>
  <si>
    <t xml:space="preserve">IV.B </t>
  </si>
  <si>
    <r>
      <t>8</t>
    </r>
    <r>
      <rPr>
        <b/>
        <sz val="9"/>
        <color indexed="8"/>
        <rFont val="Arial"/>
        <family val="2"/>
      </rPr>
      <t> </t>
    </r>
  </si>
  <si>
    <t xml:space="preserve">IV.A </t>
  </si>
  <si>
    <r>
      <t>7</t>
    </r>
    <r>
      <rPr>
        <b/>
        <sz val="9"/>
        <color indexed="8"/>
        <rFont val="Arial"/>
        <family val="2"/>
      </rPr>
      <t> </t>
    </r>
  </si>
  <si>
    <t xml:space="preserve">III.B </t>
  </si>
  <si>
    <r>
      <t>6</t>
    </r>
    <r>
      <rPr>
        <b/>
        <sz val="9"/>
        <color indexed="8"/>
        <rFont val="Arial"/>
        <family val="2"/>
      </rPr>
      <t> </t>
    </r>
  </si>
  <si>
    <t xml:space="preserve">III.A </t>
  </si>
  <si>
    <r>
      <t>5</t>
    </r>
    <r>
      <rPr>
        <b/>
        <sz val="9"/>
        <color indexed="8"/>
        <rFont val="Arial"/>
        <family val="2"/>
      </rPr>
      <t> </t>
    </r>
  </si>
  <si>
    <t xml:space="preserve">II.B </t>
  </si>
  <si>
    <r>
      <t>4</t>
    </r>
    <r>
      <rPr>
        <b/>
        <sz val="9"/>
        <color indexed="8"/>
        <rFont val="Arial"/>
        <family val="2"/>
      </rPr>
      <t> </t>
    </r>
  </si>
  <si>
    <t xml:space="preserve">II.A </t>
  </si>
  <si>
    <r>
      <t>3</t>
    </r>
    <r>
      <rPr>
        <b/>
        <sz val="9"/>
        <color indexed="8"/>
        <rFont val="Arial"/>
        <family val="2"/>
      </rPr>
      <t> </t>
    </r>
  </si>
  <si>
    <t xml:space="preserve">I.B </t>
  </si>
  <si>
    <r>
      <t>2</t>
    </r>
    <r>
      <rPr>
        <b/>
        <sz val="9"/>
        <color indexed="8"/>
        <rFont val="Arial"/>
        <family val="2"/>
      </rPr>
      <t> </t>
    </r>
  </si>
  <si>
    <t xml:space="preserve">I.A </t>
  </si>
  <si>
    <r>
      <t>1</t>
    </r>
    <r>
      <rPr>
        <b/>
        <sz val="9"/>
        <color indexed="8"/>
        <rFont val="Arial"/>
        <family val="2"/>
      </rPr>
      <t> </t>
    </r>
  </si>
  <si>
    <t>JML</t>
  </si>
  <si>
    <t>P</t>
  </si>
  <si>
    <t>L</t>
  </si>
  <si>
    <t>&gt; 55</t>
  </si>
  <si>
    <t>51 s/d 55</t>
  </si>
  <si>
    <t>46 s/d 50</t>
  </si>
  <si>
    <t>41 s/d 45</t>
  </si>
  <si>
    <t>36 s/d 40</t>
  </si>
  <si>
    <t>31 s/d 35</t>
  </si>
  <si>
    <t>26 s/d 30</t>
  </si>
  <si>
    <t>&lt;= 25</t>
  </si>
  <si>
    <t>JABATAN STRUKTURAL</t>
  </si>
  <si>
    <t>No.</t>
  </si>
  <si>
    <t>PEMERINTAH PROPINSI JAWA TENGAH</t>
  </si>
  <si>
    <t>JUMLAH PNS BERDASARKAN JABATAN STRUKTURAL, USIA DAN JENIS KELAMIN</t>
  </si>
  <si>
    <t>I.A PT MADYA</t>
  </si>
  <si>
    <t>I.B PT MADYA</t>
  </si>
  <si>
    <t>II.A PT PRATAMA</t>
  </si>
  <si>
    <t>II.B PT PRATAMA</t>
  </si>
  <si>
    <t>III.A ADMINISTRATOR</t>
  </si>
  <si>
    <t>III.B ADMINISTRATOR</t>
  </si>
  <si>
    <t>IV.A PENGAWAS</t>
  </si>
  <si>
    <t>IV.B PENGAWAS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</si>
</sst>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/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/>
      <right/>
      <top style="thin">
        <color rgb="FF111111"/>
      </top>
      <bottom style="thin">
        <color rgb="FF11111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17"/>
  <sheetViews>
    <sheetView showGridLines="0" tabSelected="1" workbookViewId="0">
      <selection activeCell="B4" sqref="B4:AB4"/>
    </sheetView>
  </sheetViews>
  <sheetFormatPr defaultRowHeight="15" x14ac:dyDescent="0.25"/>
  <cols>
    <col min="1" max="1" width="0.85546875" customWidth="1"/>
    <col min="2" max="2" width="3.85546875" customWidth="1"/>
    <col min="3" max="3" width="20.85546875" customWidth="1"/>
    <col min="4" max="27" width="5.7109375" customWidth="1"/>
    <col min="28" max="28" width="9" customWidth="1"/>
    <col min="29" max="29" width="0.85546875" customWidth="1"/>
    <col min="34" max="58" width="5.7109375" customWidth="1"/>
  </cols>
  <sheetData>
    <row r="1" spans="2:58" ht="15.7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2:58" ht="15" customHeight="1" x14ac:dyDescent="0.25">
      <c r="B2" s="17" t="s">
        <v>32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2:58" ht="15" customHeight="1" x14ac:dyDescent="0.25">
      <c r="B3" s="17" t="s">
        <v>31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2:58" ht="15" customHeight="1" x14ac:dyDescent="0.25">
      <c r="B4" s="17">
        <v>2018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6" spans="2:58" ht="18" customHeight="1" x14ac:dyDescent="0.25">
      <c r="B6" s="12" t="s">
        <v>30</v>
      </c>
      <c r="C6" s="14" t="s">
        <v>29</v>
      </c>
      <c r="D6" s="9" t="s">
        <v>28</v>
      </c>
      <c r="E6" s="10"/>
      <c r="F6" s="11"/>
      <c r="G6" s="9" t="s">
        <v>27</v>
      </c>
      <c r="H6" s="10"/>
      <c r="I6" s="11"/>
      <c r="J6" s="9" t="s">
        <v>26</v>
      </c>
      <c r="K6" s="10"/>
      <c r="L6" s="11"/>
      <c r="M6" s="9" t="s">
        <v>25</v>
      </c>
      <c r="N6" s="10"/>
      <c r="O6" s="11"/>
      <c r="P6" s="9" t="s">
        <v>24</v>
      </c>
      <c r="Q6" s="10"/>
      <c r="R6" s="11"/>
      <c r="S6" s="9" t="s">
        <v>23</v>
      </c>
      <c r="T6" s="10"/>
      <c r="U6" s="11"/>
      <c r="V6" s="9" t="s">
        <v>22</v>
      </c>
      <c r="W6" s="10"/>
      <c r="X6" s="11"/>
      <c r="Y6" s="9" t="s">
        <v>21</v>
      </c>
      <c r="Z6" s="10"/>
      <c r="AA6" s="11"/>
      <c r="AB6" s="14" t="s">
        <v>0</v>
      </c>
    </row>
    <row r="7" spans="2:58" ht="18" customHeight="1" x14ac:dyDescent="0.25">
      <c r="B7" s="13"/>
      <c r="C7" s="15"/>
      <c r="D7" s="8" t="s">
        <v>20</v>
      </c>
      <c r="E7" s="8" t="s">
        <v>19</v>
      </c>
      <c r="F7" s="8" t="s">
        <v>18</v>
      </c>
      <c r="G7" s="8" t="s">
        <v>20</v>
      </c>
      <c r="H7" s="8" t="s">
        <v>19</v>
      </c>
      <c r="I7" s="8" t="s">
        <v>18</v>
      </c>
      <c r="J7" s="8" t="s">
        <v>20</v>
      </c>
      <c r="K7" s="8" t="s">
        <v>19</v>
      </c>
      <c r="L7" s="8" t="s">
        <v>18</v>
      </c>
      <c r="M7" s="8" t="s">
        <v>20</v>
      </c>
      <c r="N7" s="8" t="s">
        <v>19</v>
      </c>
      <c r="O7" s="8" t="s">
        <v>18</v>
      </c>
      <c r="P7" s="8" t="s">
        <v>20</v>
      </c>
      <c r="Q7" s="8" t="s">
        <v>19</v>
      </c>
      <c r="R7" s="8" t="s">
        <v>18</v>
      </c>
      <c r="S7" s="8" t="s">
        <v>20</v>
      </c>
      <c r="T7" s="8" t="s">
        <v>19</v>
      </c>
      <c r="U7" s="8" t="s">
        <v>18</v>
      </c>
      <c r="V7" s="8" t="s">
        <v>20</v>
      </c>
      <c r="W7" s="8" t="s">
        <v>19</v>
      </c>
      <c r="X7" s="8" t="s">
        <v>18</v>
      </c>
      <c r="Y7" s="8" t="s">
        <v>20</v>
      </c>
      <c r="Z7" s="8" t="s">
        <v>19</v>
      </c>
      <c r="AA7" s="8" t="s">
        <v>18</v>
      </c>
      <c r="AB7" s="15"/>
    </row>
    <row r="8" spans="2:58" ht="24" customHeight="1" x14ac:dyDescent="0.25">
      <c r="B8" s="7" t="s">
        <v>17</v>
      </c>
      <c r="C8" s="6" t="s">
        <v>33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1">
        <f t="shared" ref="AB8:AB16" si="0">AA8+X8+U8+R8+O8+L8+I8+F8</f>
        <v>0</v>
      </c>
      <c r="AF8">
        <v>1</v>
      </c>
      <c r="AG8" t="s">
        <v>16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</row>
    <row r="9" spans="2:58" ht="24" customHeight="1" x14ac:dyDescent="0.25">
      <c r="B9" s="7" t="s">
        <v>15</v>
      </c>
      <c r="C9" s="6" t="s">
        <v>34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1</v>
      </c>
      <c r="Z9" s="5">
        <v>0</v>
      </c>
      <c r="AA9" s="5">
        <v>1</v>
      </c>
      <c r="AB9" s="1">
        <f t="shared" si="0"/>
        <v>1</v>
      </c>
      <c r="AF9">
        <v>2</v>
      </c>
      <c r="AG9" t="s">
        <v>14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1</v>
      </c>
      <c r="BD9">
        <v>0</v>
      </c>
      <c r="BE9">
        <v>1</v>
      </c>
      <c r="BF9">
        <v>1</v>
      </c>
    </row>
    <row r="10" spans="2:58" ht="24" customHeight="1" x14ac:dyDescent="0.25">
      <c r="B10" s="7" t="s">
        <v>13</v>
      </c>
      <c r="C10" s="6" t="s">
        <v>35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4</v>
      </c>
      <c r="T10" s="5">
        <v>0</v>
      </c>
      <c r="U10" s="5">
        <v>4</v>
      </c>
      <c r="V10" s="5">
        <v>6</v>
      </c>
      <c r="W10" s="5">
        <v>2</v>
      </c>
      <c r="X10" s="5">
        <v>8</v>
      </c>
      <c r="Y10" s="5">
        <v>23</v>
      </c>
      <c r="Z10" s="5">
        <v>5</v>
      </c>
      <c r="AA10" s="5">
        <v>28</v>
      </c>
      <c r="AB10" s="1">
        <f t="shared" si="0"/>
        <v>40</v>
      </c>
      <c r="AF10">
        <v>3</v>
      </c>
      <c r="AG10" t="s">
        <v>12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4</v>
      </c>
      <c r="AX10">
        <v>0</v>
      </c>
      <c r="AY10">
        <v>4</v>
      </c>
      <c r="AZ10">
        <v>6</v>
      </c>
      <c r="BA10">
        <v>2</v>
      </c>
      <c r="BB10">
        <v>8</v>
      </c>
      <c r="BC10">
        <v>23</v>
      </c>
      <c r="BD10">
        <v>5</v>
      </c>
      <c r="BE10">
        <v>28</v>
      </c>
      <c r="BF10">
        <v>40</v>
      </c>
    </row>
    <row r="11" spans="2:58" ht="24" customHeight="1" x14ac:dyDescent="0.25">
      <c r="B11" s="7" t="s">
        <v>11</v>
      </c>
      <c r="C11" s="6" t="s">
        <v>36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3</v>
      </c>
      <c r="W11" s="5">
        <v>1</v>
      </c>
      <c r="X11" s="5">
        <v>4</v>
      </c>
      <c r="Y11" s="5">
        <v>8</v>
      </c>
      <c r="Z11" s="5">
        <v>3</v>
      </c>
      <c r="AA11" s="5">
        <v>11</v>
      </c>
      <c r="AB11" s="1">
        <f t="shared" si="0"/>
        <v>15</v>
      </c>
      <c r="AF11">
        <v>4</v>
      </c>
      <c r="AG11" t="s">
        <v>10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3</v>
      </c>
      <c r="BA11">
        <v>1</v>
      </c>
      <c r="BB11">
        <v>4</v>
      </c>
      <c r="BC11">
        <v>8</v>
      </c>
      <c r="BD11">
        <v>3</v>
      </c>
      <c r="BE11">
        <v>11</v>
      </c>
      <c r="BF11">
        <v>15</v>
      </c>
    </row>
    <row r="12" spans="2:58" ht="24" customHeight="1" x14ac:dyDescent="0.25">
      <c r="B12" s="7" t="s">
        <v>9</v>
      </c>
      <c r="C12" s="6" t="s">
        <v>37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2</v>
      </c>
      <c r="N12" s="5">
        <v>0</v>
      </c>
      <c r="O12" s="5">
        <v>2</v>
      </c>
      <c r="P12" s="5">
        <v>10</v>
      </c>
      <c r="Q12" s="5">
        <v>0</v>
      </c>
      <c r="R12" s="5">
        <v>10</v>
      </c>
      <c r="S12" s="5">
        <v>24</v>
      </c>
      <c r="T12" s="5">
        <v>6</v>
      </c>
      <c r="U12" s="5">
        <v>30</v>
      </c>
      <c r="V12" s="5">
        <v>44</v>
      </c>
      <c r="W12" s="5">
        <v>17</v>
      </c>
      <c r="X12" s="5">
        <v>61</v>
      </c>
      <c r="Y12" s="5">
        <v>63</v>
      </c>
      <c r="Z12" s="5">
        <v>28</v>
      </c>
      <c r="AA12" s="5">
        <v>91</v>
      </c>
      <c r="AB12" s="1">
        <f t="shared" si="0"/>
        <v>194</v>
      </c>
      <c r="AF12">
        <v>5</v>
      </c>
      <c r="AG12" t="s">
        <v>8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2</v>
      </c>
      <c r="AR12">
        <v>0</v>
      </c>
      <c r="AS12">
        <v>2</v>
      </c>
      <c r="AT12">
        <v>10</v>
      </c>
      <c r="AU12">
        <v>0</v>
      </c>
      <c r="AV12">
        <v>10</v>
      </c>
      <c r="AW12">
        <v>24</v>
      </c>
      <c r="AX12">
        <v>6</v>
      </c>
      <c r="AY12">
        <v>30</v>
      </c>
      <c r="AZ12">
        <v>44</v>
      </c>
      <c r="BA12">
        <v>17</v>
      </c>
      <c r="BB12">
        <v>61</v>
      </c>
      <c r="BC12">
        <v>63</v>
      </c>
      <c r="BD12">
        <v>28</v>
      </c>
      <c r="BE12">
        <v>91</v>
      </c>
      <c r="BF12">
        <v>194</v>
      </c>
    </row>
    <row r="13" spans="2:58" ht="24" customHeight="1" x14ac:dyDescent="0.25">
      <c r="B13" s="7" t="s">
        <v>7</v>
      </c>
      <c r="C13" s="6" t="s">
        <v>38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5">
        <v>1</v>
      </c>
      <c r="P13" s="5">
        <v>3</v>
      </c>
      <c r="Q13" s="5">
        <v>3</v>
      </c>
      <c r="R13" s="5">
        <v>6</v>
      </c>
      <c r="S13" s="5">
        <v>19</v>
      </c>
      <c r="T13" s="5">
        <v>7</v>
      </c>
      <c r="U13" s="5">
        <v>26</v>
      </c>
      <c r="V13" s="5">
        <v>42</v>
      </c>
      <c r="W13" s="5">
        <v>20</v>
      </c>
      <c r="X13" s="5">
        <v>62</v>
      </c>
      <c r="Y13" s="5">
        <v>76</v>
      </c>
      <c r="Z13" s="5">
        <v>28</v>
      </c>
      <c r="AA13" s="5">
        <v>104</v>
      </c>
      <c r="AB13" s="1">
        <f t="shared" si="0"/>
        <v>199</v>
      </c>
      <c r="AF13">
        <v>6</v>
      </c>
      <c r="AG13" t="s">
        <v>6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1</v>
      </c>
      <c r="AR13">
        <v>0</v>
      </c>
      <c r="AS13">
        <v>1</v>
      </c>
      <c r="AT13">
        <v>3</v>
      </c>
      <c r="AU13">
        <v>3</v>
      </c>
      <c r="AV13">
        <v>6</v>
      </c>
      <c r="AW13">
        <v>19</v>
      </c>
      <c r="AX13">
        <v>7</v>
      </c>
      <c r="AY13">
        <v>26</v>
      </c>
      <c r="AZ13">
        <v>42</v>
      </c>
      <c r="BA13">
        <v>20</v>
      </c>
      <c r="BB13">
        <v>62</v>
      </c>
      <c r="BC13">
        <v>76</v>
      </c>
      <c r="BD13">
        <v>28</v>
      </c>
      <c r="BE13">
        <v>104</v>
      </c>
      <c r="BF13">
        <v>199</v>
      </c>
    </row>
    <row r="14" spans="2:58" ht="24" customHeight="1" x14ac:dyDescent="0.25">
      <c r="B14" s="7" t="s">
        <v>5</v>
      </c>
      <c r="C14" s="6" t="s">
        <v>39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14</v>
      </c>
      <c r="K14" s="5">
        <v>4</v>
      </c>
      <c r="L14" s="5">
        <v>18</v>
      </c>
      <c r="M14" s="5">
        <v>45</v>
      </c>
      <c r="N14" s="5">
        <v>10</v>
      </c>
      <c r="O14" s="5">
        <v>55</v>
      </c>
      <c r="P14" s="5">
        <v>59</v>
      </c>
      <c r="Q14" s="5">
        <v>21</v>
      </c>
      <c r="R14" s="5">
        <v>80</v>
      </c>
      <c r="S14" s="5">
        <v>132</v>
      </c>
      <c r="T14" s="5">
        <v>109</v>
      </c>
      <c r="U14" s="5">
        <v>241</v>
      </c>
      <c r="V14" s="5">
        <v>287</v>
      </c>
      <c r="W14" s="5">
        <v>146</v>
      </c>
      <c r="X14" s="5">
        <v>433</v>
      </c>
      <c r="Y14" s="5">
        <v>211</v>
      </c>
      <c r="Z14" s="5">
        <v>113</v>
      </c>
      <c r="AA14" s="5">
        <v>324</v>
      </c>
      <c r="AB14" s="1">
        <f t="shared" si="0"/>
        <v>1151</v>
      </c>
      <c r="AF14">
        <v>7</v>
      </c>
      <c r="AG14" t="s">
        <v>4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14</v>
      </c>
      <c r="AO14">
        <v>4</v>
      </c>
      <c r="AP14">
        <v>18</v>
      </c>
      <c r="AQ14">
        <v>45</v>
      </c>
      <c r="AR14">
        <v>10</v>
      </c>
      <c r="AS14">
        <v>55</v>
      </c>
      <c r="AT14">
        <v>59</v>
      </c>
      <c r="AU14">
        <v>21</v>
      </c>
      <c r="AV14">
        <v>80</v>
      </c>
      <c r="AW14">
        <v>132</v>
      </c>
      <c r="AX14">
        <v>109</v>
      </c>
      <c r="AY14">
        <v>241</v>
      </c>
      <c r="AZ14">
        <v>287</v>
      </c>
      <c r="BA14">
        <v>146</v>
      </c>
      <c r="BB14">
        <v>433</v>
      </c>
      <c r="BC14">
        <v>211</v>
      </c>
      <c r="BD14">
        <v>113</v>
      </c>
      <c r="BE14">
        <v>324</v>
      </c>
      <c r="BF14">
        <v>1151</v>
      </c>
    </row>
    <row r="15" spans="2:58" ht="24" customHeight="1" x14ac:dyDescent="0.25">
      <c r="B15" s="7" t="s">
        <v>3</v>
      </c>
      <c r="C15" s="6" t="s">
        <v>40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3</v>
      </c>
      <c r="N15" s="5">
        <v>7</v>
      </c>
      <c r="O15" s="5">
        <v>10</v>
      </c>
      <c r="P15" s="5">
        <v>5</v>
      </c>
      <c r="Q15" s="5">
        <v>6</v>
      </c>
      <c r="R15" s="5">
        <v>11</v>
      </c>
      <c r="S15" s="5">
        <v>11</v>
      </c>
      <c r="T15" s="5">
        <v>21</v>
      </c>
      <c r="U15" s="5">
        <v>32</v>
      </c>
      <c r="V15" s="5">
        <v>70</v>
      </c>
      <c r="W15" s="5">
        <v>69</v>
      </c>
      <c r="X15" s="5">
        <v>139</v>
      </c>
      <c r="Y15" s="5">
        <v>57</v>
      </c>
      <c r="Z15" s="5">
        <v>37</v>
      </c>
      <c r="AA15" s="5">
        <v>94</v>
      </c>
      <c r="AB15" s="1">
        <f t="shared" si="0"/>
        <v>286</v>
      </c>
      <c r="AF15">
        <v>8</v>
      </c>
      <c r="AG15" t="s">
        <v>2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3</v>
      </c>
      <c r="AR15">
        <v>7</v>
      </c>
      <c r="AS15">
        <v>10</v>
      </c>
      <c r="AT15">
        <v>5</v>
      </c>
      <c r="AU15">
        <v>6</v>
      </c>
      <c r="AV15">
        <v>11</v>
      </c>
      <c r="AW15">
        <v>11</v>
      </c>
      <c r="AX15">
        <v>21</v>
      </c>
      <c r="AY15">
        <v>32</v>
      </c>
      <c r="AZ15">
        <v>70</v>
      </c>
      <c r="BA15">
        <v>69</v>
      </c>
      <c r="BB15">
        <v>139</v>
      </c>
      <c r="BC15">
        <v>57</v>
      </c>
      <c r="BD15">
        <v>37</v>
      </c>
      <c r="BE15">
        <v>94</v>
      </c>
      <c r="BF15">
        <v>286</v>
      </c>
    </row>
    <row r="16" spans="2:58" ht="18" customHeight="1" x14ac:dyDescent="0.25">
      <c r="B16" s="4"/>
      <c r="C16" s="3" t="s">
        <v>0</v>
      </c>
      <c r="D16" s="2">
        <f t="shared" ref="D16:AA16" si="1">SUM(D8:D15)</f>
        <v>0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 t="shared" si="1"/>
        <v>0</v>
      </c>
      <c r="I16" s="2">
        <f t="shared" si="1"/>
        <v>0</v>
      </c>
      <c r="J16" s="2">
        <f t="shared" si="1"/>
        <v>14</v>
      </c>
      <c r="K16" s="2">
        <f t="shared" si="1"/>
        <v>4</v>
      </c>
      <c r="L16" s="2">
        <f t="shared" si="1"/>
        <v>18</v>
      </c>
      <c r="M16" s="2">
        <f t="shared" si="1"/>
        <v>51</v>
      </c>
      <c r="N16" s="2">
        <f t="shared" si="1"/>
        <v>17</v>
      </c>
      <c r="O16" s="2">
        <f t="shared" si="1"/>
        <v>68</v>
      </c>
      <c r="P16" s="2">
        <f t="shared" si="1"/>
        <v>77</v>
      </c>
      <c r="Q16" s="2">
        <f t="shared" si="1"/>
        <v>30</v>
      </c>
      <c r="R16" s="2">
        <f t="shared" si="1"/>
        <v>107</v>
      </c>
      <c r="S16" s="2">
        <f t="shared" si="1"/>
        <v>190</v>
      </c>
      <c r="T16" s="2">
        <f t="shared" si="1"/>
        <v>143</v>
      </c>
      <c r="U16" s="2">
        <f t="shared" si="1"/>
        <v>333</v>
      </c>
      <c r="V16" s="2">
        <f t="shared" si="1"/>
        <v>452</v>
      </c>
      <c r="W16" s="2">
        <f t="shared" si="1"/>
        <v>255</v>
      </c>
      <c r="X16" s="2">
        <f t="shared" si="1"/>
        <v>707</v>
      </c>
      <c r="Y16" s="2">
        <f t="shared" si="1"/>
        <v>439</v>
      </c>
      <c r="Z16" s="2">
        <f t="shared" si="1"/>
        <v>214</v>
      </c>
      <c r="AA16" s="2">
        <f t="shared" si="1"/>
        <v>653</v>
      </c>
      <c r="AB16" s="1">
        <f t="shared" si="0"/>
        <v>1886</v>
      </c>
      <c r="AF16" t="s">
        <v>1</v>
      </c>
      <c r="AG16" t="s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14</v>
      </c>
      <c r="AO16">
        <v>4</v>
      </c>
      <c r="AP16">
        <v>18</v>
      </c>
      <c r="AQ16">
        <v>51</v>
      </c>
      <c r="AR16">
        <v>17</v>
      </c>
      <c r="AS16">
        <v>68</v>
      </c>
      <c r="AT16">
        <v>77</v>
      </c>
      <c r="AU16">
        <v>30</v>
      </c>
      <c r="AV16">
        <v>107</v>
      </c>
      <c r="AW16">
        <v>190</v>
      </c>
      <c r="AX16">
        <v>143</v>
      </c>
      <c r="AY16">
        <v>333</v>
      </c>
      <c r="AZ16">
        <v>452</v>
      </c>
      <c r="BA16">
        <v>255</v>
      </c>
      <c r="BB16">
        <v>707</v>
      </c>
      <c r="BC16">
        <v>439</v>
      </c>
      <c r="BD16">
        <v>214</v>
      </c>
      <c r="BE16">
        <v>653</v>
      </c>
      <c r="BF16">
        <v>1886</v>
      </c>
    </row>
    <row r="17" ht="6" customHeight="1" x14ac:dyDescent="0.25"/>
  </sheetData>
  <mergeCells count="15">
    <mergeCell ref="Y6:AA6"/>
    <mergeCell ref="AB6:AB7"/>
    <mergeCell ref="B1:AB1"/>
    <mergeCell ref="B2:AB2"/>
    <mergeCell ref="B3:AB3"/>
    <mergeCell ref="B4:AB4"/>
    <mergeCell ref="C6:C7"/>
    <mergeCell ref="D6:F6"/>
    <mergeCell ref="G6:I6"/>
    <mergeCell ref="J6:L6"/>
    <mergeCell ref="M6:O6"/>
    <mergeCell ref="P6:R6"/>
    <mergeCell ref="B6:B7"/>
    <mergeCell ref="S6:U6"/>
    <mergeCell ref="V6:X6"/>
  </mergeCells>
  <printOptions horizontalCentered="1"/>
  <pageMargins left="0.25" right="0.25" top="0.25" bottom="0.25" header="0" footer="0"/>
  <pageSetup paperSize="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221PNSESElusiaKel hal29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R-BKD</dc:creator>
  <cp:lastModifiedBy>R-BKD</cp:lastModifiedBy>
  <cp:lastPrinted>2020-09-02T02:15:40Z</cp:lastPrinted>
  <dcterms:created xsi:type="dcterms:W3CDTF">2020-08-28T05:55:01Z</dcterms:created>
  <dcterms:modified xsi:type="dcterms:W3CDTF">2020-09-02T02:15:57Z</dcterms:modified>
</cp:coreProperties>
</file>